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activeTab="0"/>
  </bookViews>
  <sheets>
    <sheet name="艺术学院初赛名单" sheetId="1" r:id="rId1"/>
    <sheet name="艺术学院评分详单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<sst xmlns="http://schemas.openxmlformats.org/spreadsheetml/2006/main" count="65" uniqueCount="55">
  <si>
    <t>河北大学第七届青年教师课堂教学大赛初赛名单</t>
  </si>
  <si>
    <t xml:space="preserve">单位：艺术学院（公章）                                            </t>
  </si>
  <si>
    <t>序号</t>
  </si>
  <si>
    <t>参赛教师姓名</t>
  </si>
  <si>
    <t>出生日期</t>
  </si>
  <si>
    <t>来校时间</t>
  </si>
  <si>
    <t>主讲课程</t>
  </si>
  <si>
    <t>职称及评定时间</t>
  </si>
  <si>
    <t>学历/学位</t>
  </si>
  <si>
    <t>最后学历毕业学校</t>
  </si>
  <si>
    <t>王志亮</t>
  </si>
  <si>
    <r>
      <t>1983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月</t>
    </r>
  </si>
  <si>
    <r>
      <t>2013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</si>
  <si>
    <t>美术鉴赏</t>
  </si>
  <si>
    <r>
      <t>讲师/2013</t>
    </r>
    <r>
      <rPr>
        <sz val="10"/>
        <rFont val="宋体"/>
        <family val="0"/>
      </rPr>
      <t>年</t>
    </r>
  </si>
  <si>
    <t>研究生/博士</t>
  </si>
  <si>
    <t>河北大学</t>
  </si>
  <si>
    <t>魏尔雅</t>
  </si>
  <si>
    <r>
      <t>1989</t>
    </r>
    <r>
      <rPr>
        <sz val="10"/>
        <rFont val="宋体"/>
        <family val="0"/>
      </rPr>
      <t>年</t>
    </r>
    <r>
      <rPr>
        <sz val="10"/>
        <rFont val="宋体"/>
        <family val="0"/>
      </rPr>
      <t>11</t>
    </r>
    <r>
      <rPr>
        <sz val="10"/>
        <rFont val="宋体"/>
        <family val="0"/>
      </rPr>
      <t>月</t>
    </r>
  </si>
  <si>
    <r>
      <t>2015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</si>
  <si>
    <t>西方绘画欣赏</t>
  </si>
  <si>
    <r>
      <rPr>
        <sz val="10"/>
        <rFont val="宋体"/>
        <family val="0"/>
      </rPr>
      <t>助教</t>
    </r>
    <r>
      <rPr>
        <sz val="10"/>
        <rFont val="宋体"/>
        <family val="0"/>
      </rPr>
      <t>/20</t>
    </r>
    <r>
      <rPr>
        <sz val="10"/>
        <rFont val="宋体"/>
        <family val="0"/>
      </rPr>
      <t>16</t>
    </r>
    <r>
      <rPr>
        <sz val="10"/>
        <rFont val="宋体"/>
        <family val="0"/>
      </rPr>
      <t>年</t>
    </r>
  </si>
  <si>
    <t>研究生/硕士</t>
  </si>
  <si>
    <r>
      <rPr>
        <sz val="10"/>
        <rFont val="宋体"/>
        <family val="0"/>
      </rPr>
      <t>中国人民</t>
    </r>
    <r>
      <rPr>
        <sz val="10"/>
        <rFont val="宋体"/>
        <family val="0"/>
      </rPr>
      <t>大学</t>
    </r>
  </si>
  <si>
    <t>董磊</t>
  </si>
  <si>
    <r>
      <rPr>
        <sz val="10"/>
        <rFont val="Times New Roman"/>
        <family val="1"/>
      </rPr>
      <t>1977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</si>
  <si>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>2009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</si>
  <si>
    <t>室内设计</t>
  </si>
  <si>
    <t>讲师/2012年</t>
  </si>
  <si>
    <t>天津美术学院</t>
  </si>
  <si>
    <t>李建勋</t>
  </si>
  <si>
    <r>
      <t>1988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</si>
  <si>
    <r>
      <t>2014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</si>
  <si>
    <t>剧目排练</t>
  </si>
  <si>
    <t>助教/2015年</t>
  </si>
  <si>
    <t>东北师范大学</t>
  </si>
  <si>
    <t>聂道汨</t>
  </si>
  <si>
    <r>
      <rPr>
        <sz val="10"/>
        <rFont val="Times New Roman"/>
        <family val="1"/>
      </rPr>
      <t>1982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</si>
  <si>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>2014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</si>
  <si>
    <t>古典油画鉴赏</t>
  </si>
  <si>
    <t>讲师/2015年</t>
  </si>
  <si>
    <t>中国艺术研究院</t>
  </si>
  <si>
    <t xml:space="preserve">    单位意见：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</si>
  <si>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主管教学负责人签字：</t>
    </r>
  </si>
  <si>
    <t xml:space="preserve"> 2017 年 4 月 20 日</t>
  </si>
  <si>
    <t>艺术学院教师课堂大奖赛打分表</t>
  </si>
  <si>
    <t>评委1</t>
  </si>
  <si>
    <t>评委2</t>
  </si>
  <si>
    <t>评委3</t>
  </si>
  <si>
    <t>评委4</t>
  </si>
  <si>
    <t>评委5</t>
  </si>
  <si>
    <t>评委6</t>
  </si>
  <si>
    <t>评委7</t>
  </si>
  <si>
    <t>总分</t>
  </si>
  <si>
    <t>平均分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</si>
</sst>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0"/>
      <name val="仿宋_GB2312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5" fillId="0" borderId="10" xfId="63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176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63" applyFont="1" applyBorder="1" applyAlignment="1">
      <alignment horizontal="center" vertical="center"/>
      <protection/>
    </xf>
    <xf numFmtId="0" fontId="9" fillId="0" borderId="11" xfId="63" applyFont="1" applyBorder="1" applyAlignment="1">
      <alignment horizontal="left" vertical="center"/>
      <protection/>
    </xf>
    <xf numFmtId="0" fontId="3" fillId="0" borderId="10" xfId="63" applyFont="1" applyBorder="1" applyAlignment="1">
      <alignment horizontal="center" vertical="center" wrapText="1"/>
      <protection/>
    </xf>
    <xf numFmtId="49" fontId="10" fillId="0" borderId="10" xfId="63" applyNumberFormat="1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49" fontId="10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49" fontId="10" fillId="0" borderId="10" xfId="63" applyNumberFormat="1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49" fontId="10" fillId="0" borderId="10" xfId="63" applyNumberFormat="1" applyFont="1" applyFill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5" fillId="0" borderId="15" xfId="63" applyBorder="1">
      <alignment vertical="center"/>
      <protection/>
    </xf>
    <xf numFmtId="0" fontId="5" fillId="0" borderId="0" xfId="63" applyBorder="1">
      <alignment vertical="center"/>
      <protection/>
    </xf>
    <xf numFmtId="0" fontId="5" fillId="0" borderId="0" xfId="63" applyFont="1" applyBorder="1">
      <alignment vertical="center"/>
      <protection/>
    </xf>
    <xf numFmtId="0" fontId="5" fillId="0" borderId="16" xfId="63" applyBorder="1">
      <alignment vertical="center"/>
      <protection/>
    </xf>
    <xf numFmtId="0" fontId="5" fillId="0" borderId="17" xfId="63" applyBorder="1">
      <alignment vertical="center"/>
      <protection/>
    </xf>
    <xf numFmtId="0" fontId="5" fillId="0" borderId="11" xfId="63" applyBorder="1">
      <alignment vertical="center"/>
      <protection/>
    </xf>
    <xf numFmtId="0" fontId="5" fillId="0" borderId="18" xfId="63" applyFont="1" applyBorder="1" applyAlignment="1">
      <alignment horizontal="center" vertical="center"/>
      <protection/>
    </xf>
    <xf numFmtId="0" fontId="5" fillId="0" borderId="19" xfId="63" applyBorder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16"/>
  <sheetViews>
    <sheetView tabSelected="1" workbookViewId="0" topLeftCell="A1">
      <selection activeCell="F13" sqref="F13"/>
    </sheetView>
  </sheetViews>
  <sheetFormatPr defaultColWidth="9.00390625" defaultRowHeight="15"/>
  <cols>
    <col min="2" max="2" width="21.7109375" style="0" customWidth="1"/>
    <col min="3" max="4" width="19.421875" style="0" customWidth="1"/>
    <col min="5" max="5" width="17.140625" style="0" customWidth="1"/>
    <col min="6" max="6" width="15.57421875" style="0" customWidth="1"/>
    <col min="7" max="7" width="16.8515625" style="0" customWidth="1"/>
    <col min="8" max="8" width="18.140625" style="0" customWidth="1"/>
  </cols>
  <sheetData>
    <row r="3" spans="1:8" ht="18.75">
      <c r="A3" s="12" t="s">
        <v>0</v>
      </c>
      <c r="B3" s="12"/>
      <c r="C3" s="12"/>
      <c r="D3" s="12"/>
      <c r="E3" s="12"/>
      <c r="F3" s="12"/>
      <c r="G3" s="12"/>
      <c r="H3" s="12"/>
    </row>
    <row r="4" spans="1:8" ht="18.75">
      <c r="A4" s="12"/>
      <c r="B4" s="12"/>
      <c r="C4" s="12"/>
      <c r="D4" s="12"/>
      <c r="E4" s="12"/>
      <c r="F4" s="12"/>
      <c r="G4" s="12"/>
      <c r="H4" s="12"/>
    </row>
    <row r="5" spans="1:8" ht="14.25">
      <c r="A5" s="13" t="s">
        <v>1</v>
      </c>
      <c r="B5" s="13"/>
      <c r="C5" s="13"/>
      <c r="D5" s="13"/>
      <c r="E5" s="13"/>
      <c r="F5" s="13"/>
      <c r="G5" s="13"/>
      <c r="H5" s="13"/>
    </row>
    <row r="6" spans="1:8" ht="30" customHeight="1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14" t="s">
        <v>7</v>
      </c>
      <c r="G6" s="4" t="s">
        <v>8</v>
      </c>
      <c r="H6" s="4" t="s">
        <v>9</v>
      </c>
    </row>
    <row r="7" spans="1:8" ht="30" customHeight="1">
      <c r="A7" s="6">
        <v>1</v>
      </c>
      <c r="B7" s="7" t="s">
        <v>10</v>
      </c>
      <c r="C7" s="15" t="s">
        <v>11</v>
      </c>
      <c r="D7" s="15" t="s">
        <v>12</v>
      </c>
      <c r="E7" s="7" t="s">
        <v>13</v>
      </c>
      <c r="F7" s="16" t="s">
        <v>14</v>
      </c>
      <c r="G7" s="16" t="s">
        <v>15</v>
      </c>
      <c r="H7" s="16" t="s">
        <v>16</v>
      </c>
    </row>
    <row r="8" spans="1:8" ht="30" customHeight="1">
      <c r="A8" s="6">
        <v>2</v>
      </c>
      <c r="B8" s="7" t="s">
        <v>17</v>
      </c>
      <c r="C8" s="15" t="s">
        <v>18</v>
      </c>
      <c r="D8" s="15" t="s">
        <v>19</v>
      </c>
      <c r="E8" s="7" t="s">
        <v>20</v>
      </c>
      <c r="F8" s="16" t="s">
        <v>21</v>
      </c>
      <c r="G8" s="16" t="s">
        <v>22</v>
      </c>
      <c r="H8" s="16" t="s">
        <v>23</v>
      </c>
    </row>
    <row r="9" spans="1:8" s="9" customFormat="1" ht="30" customHeight="1">
      <c r="A9" s="6">
        <v>3</v>
      </c>
      <c r="B9" s="7" t="s">
        <v>24</v>
      </c>
      <c r="C9" s="17" t="s">
        <v>25</v>
      </c>
      <c r="D9" s="17" t="s">
        <v>26</v>
      </c>
      <c r="E9" s="7" t="s">
        <v>27</v>
      </c>
      <c r="F9" s="7" t="s">
        <v>28</v>
      </c>
      <c r="G9" s="7" t="s">
        <v>22</v>
      </c>
      <c r="H9" s="7" t="s">
        <v>29</v>
      </c>
    </row>
    <row r="10" spans="1:8" s="9" customFormat="1" ht="30" customHeight="1">
      <c r="A10" s="6">
        <v>4</v>
      </c>
      <c r="B10" s="7" t="s">
        <v>30</v>
      </c>
      <c r="C10" s="15" t="s">
        <v>31</v>
      </c>
      <c r="D10" s="15" t="s">
        <v>32</v>
      </c>
      <c r="E10" s="7" t="s">
        <v>33</v>
      </c>
      <c r="F10" s="16" t="s">
        <v>34</v>
      </c>
      <c r="G10" s="16" t="s">
        <v>22</v>
      </c>
      <c r="H10" s="16" t="s">
        <v>35</v>
      </c>
    </row>
    <row r="11" spans="1:8" s="10" customFormat="1" ht="30" customHeight="1">
      <c r="A11" s="6">
        <v>5</v>
      </c>
      <c r="B11" s="7" t="s">
        <v>36</v>
      </c>
      <c r="C11" s="17" t="s">
        <v>37</v>
      </c>
      <c r="D11" s="17" t="s">
        <v>38</v>
      </c>
      <c r="E11" s="7" t="s">
        <v>39</v>
      </c>
      <c r="F11" s="7" t="s">
        <v>40</v>
      </c>
      <c r="G11" s="7" t="s">
        <v>15</v>
      </c>
      <c r="H11" s="7" t="s">
        <v>41</v>
      </c>
    </row>
    <row r="12" spans="1:8" s="10" customFormat="1" ht="30" customHeight="1">
      <c r="A12" s="6"/>
      <c r="B12" s="18"/>
      <c r="C12" s="19"/>
      <c r="D12" s="19"/>
      <c r="E12" s="18"/>
      <c r="F12" s="20"/>
      <c r="G12" s="20"/>
      <c r="H12" s="20"/>
    </row>
    <row r="13" spans="1:8" s="11" customFormat="1" ht="30" customHeight="1">
      <c r="A13" s="6"/>
      <c r="B13" s="18"/>
      <c r="C13" s="21"/>
      <c r="D13" s="21"/>
      <c r="E13" s="18"/>
      <c r="F13" s="18"/>
      <c r="G13" s="18"/>
      <c r="H13" s="18"/>
    </row>
    <row r="14" spans="1:8" ht="30" customHeight="1">
      <c r="A14" s="22" t="s">
        <v>42</v>
      </c>
      <c r="B14" s="23"/>
      <c r="C14" s="23"/>
      <c r="D14" s="23"/>
      <c r="E14" s="23"/>
      <c r="F14" s="24"/>
      <c r="G14" s="24"/>
      <c r="H14" s="25"/>
    </row>
    <row r="15" spans="1:8" ht="31.5" customHeight="1">
      <c r="A15" s="26"/>
      <c r="B15" s="27"/>
      <c r="C15" s="27"/>
      <c r="D15" s="27"/>
      <c r="E15" s="27"/>
      <c r="F15" s="28" t="s">
        <v>43</v>
      </c>
      <c r="G15" s="27"/>
      <c r="H15" s="29"/>
    </row>
    <row r="16" spans="1:8" ht="33" customHeight="1">
      <c r="A16" s="30"/>
      <c r="B16" s="31"/>
      <c r="C16" s="31"/>
      <c r="D16" s="31"/>
      <c r="E16" s="31"/>
      <c r="F16" s="32" t="s">
        <v>44</v>
      </c>
      <c r="G16" s="32"/>
      <c r="H16" s="33"/>
    </row>
  </sheetData>
  <sheetProtection/>
  <mergeCells count="3">
    <mergeCell ref="A3:H3"/>
    <mergeCell ref="A5:H5"/>
    <mergeCell ref="F16:G16"/>
  </mergeCells>
  <printOptions horizontalCentered="1"/>
  <pageMargins left="0.35" right="0.39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10" sqref="F10"/>
    </sheetView>
  </sheetViews>
  <sheetFormatPr defaultColWidth="9.00390625" defaultRowHeight="15"/>
  <cols>
    <col min="1" max="1" width="5.8515625" style="0" customWidth="1"/>
    <col min="3" max="3" width="6.57421875" style="0" customWidth="1"/>
    <col min="4" max="4" width="6.8515625" style="0" customWidth="1"/>
    <col min="6" max="6" width="8.421875" style="0" customWidth="1"/>
    <col min="7" max="7" width="9.00390625" style="0" customWidth="1"/>
    <col min="11" max="11" width="12.57421875" style="0" bestFit="1" customWidth="1"/>
  </cols>
  <sheetData>
    <row r="1" spans="1:11" ht="42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2</v>
      </c>
      <c r="B2" s="4" t="s">
        <v>3</v>
      </c>
      <c r="C2" s="5" t="s">
        <v>46</v>
      </c>
      <c r="D2" s="5" t="s">
        <v>47</v>
      </c>
      <c r="E2" s="5" t="s">
        <v>48</v>
      </c>
      <c r="F2" s="5" t="s">
        <v>49</v>
      </c>
      <c r="G2" s="5" t="s">
        <v>50</v>
      </c>
      <c r="H2" s="5" t="s">
        <v>51</v>
      </c>
      <c r="I2" s="5" t="s">
        <v>52</v>
      </c>
      <c r="J2" s="5" t="s">
        <v>53</v>
      </c>
      <c r="K2" s="5" t="s">
        <v>54</v>
      </c>
    </row>
    <row r="3" spans="1:11" ht="30" customHeight="1">
      <c r="A3" s="6">
        <v>1</v>
      </c>
      <c r="B3" s="7" t="s">
        <v>10</v>
      </c>
      <c r="C3" s="8">
        <v>95</v>
      </c>
      <c r="D3" s="8">
        <v>94</v>
      </c>
      <c r="E3" s="8">
        <v>99</v>
      </c>
      <c r="F3" s="8">
        <v>96</v>
      </c>
      <c r="G3" s="8">
        <v>87</v>
      </c>
      <c r="H3" s="8">
        <v>95</v>
      </c>
      <c r="I3" s="8"/>
      <c r="J3" s="8">
        <f>C3+D3+E3+F3+G3+H3</f>
        <v>566</v>
      </c>
      <c r="K3" s="8">
        <f>J3/6</f>
        <v>94.33333333333333</v>
      </c>
    </row>
    <row r="4" spans="1:11" ht="30" customHeight="1">
      <c r="A4" s="6">
        <v>2</v>
      </c>
      <c r="B4" s="7" t="s">
        <v>17</v>
      </c>
      <c r="C4" s="8">
        <v>93</v>
      </c>
      <c r="D4" s="8">
        <v>91</v>
      </c>
      <c r="E4" s="8">
        <v>98</v>
      </c>
      <c r="F4" s="8">
        <v>97</v>
      </c>
      <c r="G4" s="8">
        <v>86</v>
      </c>
      <c r="H4" s="8">
        <v>94</v>
      </c>
      <c r="I4" s="8"/>
      <c r="J4" s="8">
        <f>C4+D4+E4+F4+G4+H4</f>
        <v>559</v>
      </c>
      <c r="K4" s="8">
        <f>J4/6</f>
        <v>93.16666666666667</v>
      </c>
    </row>
    <row r="5" spans="1:11" ht="30" customHeight="1">
      <c r="A5" s="6">
        <v>3</v>
      </c>
      <c r="B5" s="7" t="s">
        <v>24</v>
      </c>
      <c r="C5" s="8">
        <v>89</v>
      </c>
      <c r="D5" s="8">
        <v>96</v>
      </c>
      <c r="E5" s="8">
        <v>93</v>
      </c>
      <c r="F5" s="8">
        <v>97</v>
      </c>
      <c r="G5" s="8">
        <v>85</v>
      </c>
      <c r="H5" s="8">
        <v>94</v>
      </c>
      <c r="I5" s="8">
        <v>96</v>
      </c>
      <c r="J5" s="8">
        <f aca="true" t="shared" si="0" ref="J5:J7">C5+D5+E5+F5+G5+H5+I5</f>
        <v>650</v>
      </c>
      <c r="K5" s="8">
        <f aca="true" t="shared" si="1" ref="K5:K7">J5/7</f>
        <v>92.85714285714286</v>
      </c>
    </row>
    <row r="6" spans="1:11" ht="30" customHeight="1">
      <c r="A6" s="6">
        <v>4</v>
      </c>
      <c r="B6" s="7" t="s">
        <v>30</v>
      </c>
      <c r="C6" s="8">
        <v>90</v>
      </c>
      <c r="D6" s="8">
        <v>93</v>
      </c>
      <c r="E6" s="8">
        <v>89</v>
      </c>
      <c r="F6" s="8">
        <v>94</v>
      </c>
      <c r="G6" s="8">
        <v>85</v>
      </c>
      <c r="H6" s="8">
        <v>92</v>
      </c>
      <c r="I6" s="8">
        <v>93</v>
      </c>
      <c r="J6" s="8">
        <f t="shared" si="0"/>
        <v>636</v>
      </c>
      <c r="K6" s="8">
        <f t="shared" si="1"/>
        <v>90.85714285714286</v>
      </c>
    </row>
    <row r="7" spans="1:11" ht="30" customHeight="1">
      <c r="A7" s="6">
        <v>5</v>
      </c>
      <c r="B7" s="7" t="s">
        <v>36</v>
      </c>
      <c r="C7" s="8">
        <v>87</v>
      </c>
      <c r="D7" s="8">
        <v>88</v>
      </c>
      <c r="E7" s="8">
        <v>88</v>
      </c>
      <c r="F7" s="8">
        <v>91</v>
      </c>
      <c r="G7" s="8">
        <v>85</v>
      </c>
      <c r="H7" s="8">
        <v>91</v>
      </c>
      <c r="I7" s="8">
        <v>94</v>
      </c>
      <c r="J7" s="8">
        <f t="shared" si="0"/>
        <v>624</v>
      </c>
      <c r="K7" s="8">
        <f t="shared" si="1"/>
        <v>89.14285714285714</v>
      </c>
    </row>
    <row r="8" ht="30" customHeight="1"/>
  </sheetData>
  <sheetProtection/>
  <mergeCells count="1">
    <mergeCell ref="A1:K1"/>
  </mergeCells>
  <printOptions horizontalCentered="1"/>
  <pageMargins left="0.31" right="0.28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2017-03-01T07:25:18Z</dcterms:created>
  <dcterms:modified xsi:type="dcterms:W3CDTF">2017-05-02T03:01:56Z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